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S:\TEHNIC\ACHIZITII\2025\2. Nasaud, G. Cosbuc - relocare conducta CPL\SITE\"/>
    </mc:Choice>
  </mc:AlternateContent>
  <xr:revisionPtr revIDLastSave="0" documentId="13_ncr:1_{2255FCD0-FA7E-4438-966A-1E7AADB40E8F}" xr6:coauthVersionLast="47" xr6:coauthVersionMax="47" xr10:uidLastSave="{00000000-0000-0000-0000-000000000000}"/>
  <bookViews>
    <workbookView xWindow="30612" yWindow="-108" windowWidth="30936" windowHeight="17496" xr2:uid="{00000000-000D-0000-FFFF-FFFF00000000}"/>
  </bookViews>
  <sheets>
    <sheet name="oferta"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8" l="1"/>
  <c r="F8" i="8"/>
  <c r="F9" i="8"/>
  <c r="F6" i="8" l="1"/>
  <c r="F5" i="8" l="1"/>
  <c r="F7" i="8"/>
  <c r="F10" i="8"/>
  <c r="F12" i="8"/>
  <c r="F4" i="8"/>
  <c r="F13" i="8" l="1"/>
</calcChain>
</file>

<file path=xl/sharedStrings.xml><?xml version="1.0" encoding="utf-8"?>
<sst xmlns="http://schemas.openxmlformats.org/spreadsheetml/2006/main" count="26" uniqueCount="19">
  <si>
    <t>U.M.</t>
  </si>
  <si>
    <t>m</t>
  </si>
  <si>
    <t>Nr.
crt.</t>
  </si>
  <si>
    <t>TOTAL:</t>
  </si>
  <si>
    <t>buc.</t>
  </si>
  <si>
    <t>CANTITATE
(m)</t>
  </si>
  <si>
    <t>DENUMIREA 
LUCRARII</t>
  </si>
  <si>
    <t>OFERTA PRET EXECUTIE RETELE GN
Obiectiv: Relocare si inlocuire conducta de distributie gaze naturale de presiune redusa
Amplasament: loc. Nasaud, str. George Cosbuc,  FN, jud. Bistrita-Nasaud</t>
  </si>
  <si>
    <t>VALOAREA 
TOTALA
(lei fara TVA)</t>
  </si>
  <si>
    <t>PRET UNITAR
(lei fara TVA)</t>
  </si>
  <si>
    <t>Procurare si montare conducta PE100 SDR11 DN 110 mm in tubul de protectie</t>
  </si>
  <si>
    <t>Procurare si montare conducta PE100 SDR11 DN 110 mm (inclusiv procurare și montare fir, folie, răsuflători etc, conform proiect), sapatura si astupare sant, cu refacerea terenului afectat la starea initială (beton)</t>
  </si>
  <si>
    <t>Procurare si montare conducta PE100 SDR11 DN 110 mm (inclusiv procurare și montare fir, folie, răsuflători etc, conform proiect), sapatura si astupare sant, cu refacerea terenului afectat la starea initială (asfalt)</t>
  </si>
  <si>
    <t>Procurare si montare cot 90grd PE100 SDR11 DN110 mm</t>
  </si>
  <si>
    <t>Procurare si montare vana PE100 SDR11 DN110 mm</t>
  </si>
  <si>
    <t>Efectuare gropi de poziție ptr. subtraversare DN17C (strada George Cosbuc) prin foraj orizontal dirijat, respectiv procurare și montare tub de protectie PE100 SDR11 DN280 mm (pt. conductă PE100SDR11/Dn 110mm), inclusiv procurare si montare rasuflatori cu respectarea proiectului tehnic</t>
  </si>
  <si>
    <t>Cuplare conducta PE100 SDR11 DN110 mm la conducta existenta PE100 SDR11 DN125 mm: teu redus PE100 SDR11, DN125x110 mm - inclusiv procurare și montare  rasuflatoare de carosabil si refacerea terenului afectat la starea initiala (asfalt)</t>
  </si>
  <si>
    <t>Cuplare conducta PE100 SDR11 DN110 mm la conducta existenta PE100 SDR11 DN90 mm: teu egal PEHD DN90 mm si reductie PEHD DN110x90 mm- inclusiv procurare și montare  rasuflatoare de carosabil si refacerea terenului afectat la starea initiala (beton)</t>
  </si>
  <si>
    <t>Dezafectare conducta gaze naturale existenta OL 88,9x3,6 mm/∅3" (cca. 15 m), montaj suprateran, sub podet (tronson a-b, cf. plansa 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</si>
</sst>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8"/>
      <name val="Times New Roman"/>
      <family val="1"/>
      <charset val="238"/>
    </font>
    <font>
      <b/>
      <sz val="10"/>
      <name val="Times New Roman"/>
      <family val="1"/>
    </font>
    <font>
      <sz val="10"/>
      <name val="Times New Roman"/>
      <family val="1"/>
    </font>
    <font>
      <b/>
      <sz val="10"/>
      <color indexed="8"/>
      <name val="Times New Roman"/>
      <family val="1"/>
    </font>
    <font>
      <b/>
      <sz val="11"/>
      <name val="Times New Roman"/>
      <family val="1"/>
    </font>
  </fonts>
  <fills count="3">
    <fill>
      <patternFill patternType="none"/>
    </fill>
    <fill>
      <patternFill patternType="gray125"/>
    </fill>
    <fill>
      <patternFill patternType="solid">
        <fgColor theme="6" tint="0.7999816888943144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xf numFmtId="0" fontId="1" fillId="0" borderId="0" xfId="0" applyFont="1" applyAlignment="1">
      <alignment horizontal="center" vertical="center"/>
    </xf>
    <xf numFmtId="2" fontId="1" fillId="0" borderId="0" xfId="0" applyNumberFormat="1" applyFont="1" applyAlignment="1">
      <alignment horizontal="lef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3" xfId="0" applyFont="1" applyBorder="1" applyAlignment="1">
      <alignment horizontal="center" vertical="center"/>
    </xf>
    <xf numFmtId="4" fontId="3" fillId="0" borderId="3" xfId="0" applyNumberFormat="1" applyFont="1" applyBorder="1" applyAlignment="1">
      <alignment horizontal="center" vertical="center"/>
    </xf>
    <xf numFmtId="3" fontId="3" fillId="0" borderId="3" xfId="0" applyNumberFormat="1" applyFont="1" applyBorder="1" applyAlignment="1">
      <alignment horizontal="center" vertical="center"/>
    </xf>
    <xf numFmtId="4" fontId="3" fillId="0" borderId="3" xfId="0" applyNumberFormat="1" applyFont="1" applyBorder="1" applyAlignment="1">
      <alignment horizontal="right" vertical="center"/>
    </xf>
    <xf numFmtId="0" fontId="3" fillId="0" borderId="2" xfId="0" applyFont="1" applyBorder="1" applyAlignment="1">
      <alignment horizontal="left" vertical="justify" wrapText="1"/>
    </xf>
    <xf numFmtId="4" fontId="3" fillId="0" borderId="3" xfId="0" applyNumberFormat="1" applyFont="1" applyBorder="1" applyAlignment="1" applyProtection="1">
      <alignment horizontal="center" vertical="center"/>
      <protection locked="0"/>
    </xf>
    <xf numFmtId="4" fontId="2" fillId="0" borderId="3" xfId="0" applyNumberFormat="1" applyFont="1" applyBorder="1" applyAlignment="1">
      <alignment horizontal="right" vertical="center"/>
    </xf>
    <xf numFmtId="0" fontId="5" fillId="0" borderId="0" xfId="0" applyFont="1" applyAlignment="1">
      <alignment horizontal="center" wrapText="1"/>
    </xf>
    <xf numFmtId="0" fontId="5" fillId="0" borderId="5" xfId="0" applyFont="1" applyBorder="1" applyAlignment="1">
      <alignment horizont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4" xfId="0" applyFont="1" applyBorder="1" applyAlignment="1">
      <alignment horizontal="righ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DF323-7401-4922-86BF-858E476E5D02}">
  <dimension ref="A1:Q81"/>
  <sheetViews>
    <sheetView tabSelected="1" zoomScaleNormal="100" workbookViewId="0">
      <selection activeCell="F28" sqref="F28"/>
    </sheetView>
  </sheetViews>
  <sheetFormatPr defaultColWidth="9.21875" defaultRowHeight="10.199999999999999" x14ac:dyDescent="0.2"/>
  <cols>
    <col min="1" max="1" width="5.77734375" style="1" customWidth="1"/>
    <col min="2" max="2" width="76.44140625" style="1" customWidth="1"/>
    <col min="3" max="3" width="5.6640625" style="2" customWidth="1"/>
    <col min="4" max="4" width="14.5546875" style="4" customWidth="1"/>
    <col min="5" max="5" width="12.77734375" style="4" customWidth="1"/>
    <col min="6" max="6" width="20.88671875" style="1" customWidth="1"/>
    <col min="7" max="8" width="2.77734375" style="1" customWidth="1"/>
    <col min="9" max="9" width="17" style="1" customWidth="1"/>
    <col min="10" max="10" width="9" style="1" customWidth="1"/>
    <col min="11" max="11" width="6.5546875" style="1" customWidth="1"/>
    <col min="12" max="12" width="8.77734375" style="1" customWidth="1"/>
    <col min="13" max="15" width="6.5546875" style="1" customWidth="1"/>
    <col min="16" max="16" width="9.77734375" style="1" customWidth="1"/>
    <col min="17" max="17" width="5.44140625" style="1" customWidth="1"/>
    <col min="18" max="16384" width="9.21875" style="1"/>
  </cols>
  <sheetData>
    <row r="1" spans="1:6" x14ac:dyDescent="0.2">
      <c r="A1" s="15" t="s">
        <v>7</v>
      </c>
      <c r="B1" s="15"/>
      <c r="C1" s="15"/>
      <c r="D1" s="15"/>
      <c r="E1" s="15"/>
      <c r="F1" s="15"/>
    </row>
    <row r="2" spans="1:6" ht="29.4" customHeight="1" thickBot="1" x14ac:dyDescent="0.25">
      <c r="A2" s="16"/>
      <c r="B2" s="16"/>
      <c r="C2" s="16"/>
      <c r="D2" s="16"/>
      <c r="E2" s="16"/>
      <c r="F2" s="16"/>
    </row>
    <row r="3" spans="1:6" ht="40.200000000000003" thickBot="1" x14ac:dyDescent="0.25">
      <c r="A3" s="5" t="s">
        <v>2</v>
      </c>
      <c r="B3" s="5" t="s">
        <v>6</v>
      </c>
      <c r="C3" s="6" t="s">
        <v>0</v>
      </c>
      <c r="D3" s="5" t="s">
        <v>5</v>
      </c>
      <c r="E3" s="5" t="s">
        <v>9</v>
      </c>
      <c r="F3" s="7" t="s">
        <v>8</v>
      </c>
    </row>
    <row r="4" spans="1:6" ht="39.6" x14ac:dyDescent="0.2">
      <c r="A4" s="8">
        <v>1</v>
      </c>
      <c r="B4" s="12" t="s">
        <v>11</v>
      </c>
      <c r="C4" s="8" t="s">
        <v>1</v>
      </c>
      <c r="D4" s="9">
        <v>2</v>
      </c>
      <c r="E4" s="13"/>
      <c r="F4" s="11">
        <f>D4*E4</f>
        <v>0</v>
      </c>
    </row>
    <row r="5" spans="1:6" ht="39.6" x14ac:dyDescent="0.2">
      <c r="A5" s="8">
        <v>2</v>
      </c>
      <c r="B5" s="12" t="s">
        <v>12</v>
      </c>
      <c r="C5" s="8" t="s">
        <v>1</v>
      </c>
      <c r="D5" s="9">
        <v>1</v>
      </c>
      <c r="E5" s="13"/>
      <c r="F5" s="11">
        <f t="shared" ref="F5:F12" si="0">D5*E5</f>
        <v>0</v>
      </c>
    </row>
    <row r="6" spans="1:6" ht="26.4" customHeight="1" x14ac:dyDescent="0.2">
      <c r="A6" s="8">
        <v>3</v>
      </c>
      <c r="B6" s="12" t="s">
        <v>10</v>
      </c>
      <c r="C6" s="8" t="s">
        <v>1</v>
      </c>
      <c r="D6" s="9">
        <v>12</v>
      </c>
      <c r="E6" s="13"/>
      <c r="F6" s="11">
        <f t="shared" ref="F6" si="1">D6*E6</f>
        <v>0</v>
      </c>
    </row>
    <row r="7" spans="1:6" ht="52.8" x14ac:dyDescent="0.2">
      <c r="A7" s="8">
        <v>4</v>
      </c>
      <c r="B7" s="12" t="s">
        <v>15</v>
      </c>
      <c r="C7" s="8" t="s">
        <v>1</v>
      </c>
      <c r="D7" s="9">
        <v>12</v>
      </c>
      <c r="E7" s="13"/>
      <c r="F7" s="11">
        <f t="shared" si="0"/>
        <v>0</v>
      </c>
    </row>
    <row r="8" spans="1:6" ht="26.4" customHeight="1" x14ac:dyDescent="0.2">
      <c r="A8" s="8">
        <v>5</v>
      </c>
      <c r="B8" s="12" t="s">
        <v>13</v>
      </c>
      <c r="C8" s="8" t="s">
        <v>4</v>
      </c>
      <c r="D8" s="10">
        <v>4</v>
      </c>
      <c r="E8" s="13"/>
      <c r="F8" s="11">
        <f t="shared" ref="F8" si="2">D8*E8</f>
        <v>0</v>
      </c>
    </row>
    <row r="9" spans="1:6" ht="26.4" customHeight="1" x14ac:dyDescent="0.2">
      <c r="A9" s="8">
        <v>6</v>
      </c>
      <c r="B9" s="12" t="s">
        <v>14</v>
      </c>
      <c r="C9" s="8" t="s">
        <v>4</v>
      </c>
      <c r="D9" s="10">
        <v>1</v>
      </c>
      <c r="E9" s="13"/>
      <c r="F9" s="11">
        <f t="shared" si="0"/>
        <v>0</v>
      </c>
    </row>
    <row r="10" spans="1:6" ht="39.6" x14ac:dyDescent="0.2">
      <c r="A10" s="8">
        <v>7</v>
      </c>
      <c r="B10" s="12" t="s">
        <v>16</v>
      </c>
      <c r="C10" s="8" t="s">
        <v>4</v>
      </c>
      <c r="D10" s="10">
        <v>1</v>
      </c>
      <c r="E10" s="13"/>
      <c r="F10" s="11">
        <f t="shared" si="0"/>
        <v>0</v>
      </c>
    </row>
    <row r="11" spans="1:6" ht="39.6" x14ac:dyDescent="0.2">
      <c r="A11" s="8">
        <v>8</v>
      </c>
      <c r="B11" s="12" t="s">
        <v>17</v>
      </c>
      <c r="C11" s="8" t="s">
        <v>4</v>
      </c>
      <c r="D11" s="10">
        <v>1</v>
      </c>
      <c r="E11" s="13"/>
      <c r="F11" s="11">
        <f t="shared" ref="F11" si="3">D11*E11</f>
        <v>0</v>
      </c>
    </row>
    <row r="12" spans="1:6" ht="26.4" x14ac:dyDescent="0.2">
      <c r="A12" s="8">
        <v>9</v>
      </c>
      <c r="B12" s="12" t="s">
        <v>18</v>
      </c>
      <c r="C12" s="8" t="s">
        <v>4</v>
      </c>
      <c r="D12" s="10">
        <v>1</v>
      </c>
      <c r="E12" s="13"/>
      <c r="F12" s="11">
        <f t="shared" si="0"/>
        <v>0</v>
      </c>
    </row>
    <row r="13" spans="1:6" s="2" customFormat="1" ht="30" customHeight="1" x14ac:dyDescent="0.25">
      <c r="A13" s="17" t="s">
        <v>3</v>
      </c>
      <c r="B13" s="18"/>
      <c r="C13" s="18"/>
      <c r="D13" s="18"/>
      <c r="E13" s="19"/>
      <c r="F13" s="14">
        <f>SUM(F4:F12)</f>
        <v>0</v>
      </c>
    </row>
    <row r="81" spans="1:17" s="2" customFormat="1" x14ac:dyDescent="0.2">
      <c r="A81" s="1"/>
      <c r="B81" s="3"/>
      <c r="D81" s="4"/>
      <c r="E81" s="4"/>
      <c r="F81" s="1"/>
      <c r="G81" s="1"/>
      <c r="H81" s="1"/>
      <c r="I81" s="1"/>
      <c r="J81" s="1"/>
      <c r="K81" s="1"/>
      <c r="L81" s="1"/>
      <c r="M81" s="1"/>
      <c r="N81" s="1"/>
      <c r="O81" s="1"/>
      <c r="P81" s="1"/>
      <c r="Q81" s="1"/>
    </row>
  </sheetData>
  <sheetProtection sheet="1" objects="1" scenarios="1" formatCells="0" formatColumns="0" formatRows="0"/>
  <mergeCells count="2">
    <mergeCell ref="A1:F2"/>
    <mergeCell ref="A13:E13"/>
  </mergeCells>
  <pageMargins left="0.31496062992125984" right="0.31496062992125984" top="0.35433070866141736" bottom="0.35433070866141736" header="0.11811023622047245" footer="0.1181102362204724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oferta</vt:lpstr>
    </vt:vector>
  </TitlesOfParts>
  <Company>E.On Gaz Distributie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Dumitru Vlad</dc:creator>
  <cp:lastModifiedBy>Vlad Dumitru</cp:lastModifiedBy>
  <cp:lastPrinted>2023-07-04T07:20:35Z</cp:lastPrinted>
  <dcterms:created xsi:type="dcterms:W3CDTF">2010-05-24T12:51:48Z</dcterms:created>
  <dcterms:modified xsi:type="dcterms:W3CDTF">2025-08-06T11:51:23Z</dcterms:modified>
</cp:coreProperties>
</file>