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TEHNIC\ACHIZITII\2025\3. Mintiu Gherlii - Interconectare retea Delgaz\SITE\"/>
    </mc:Choice>
  </mc:AlternateContent>
  <xr:revisionPtr revIDLastSave="0" documentId="13_ncr:1_{B2715ECA-2149-4488-AB0C-0505702710B6}" xr6:coauthVersionLast="47" xr6:coauthVersionMax="47" xr10:uidLastSave="{00000000-0000-0000-0000-000000000000}"/>
  <bookViews>
    <workbookView xWindow="30612" yWindow="-108" windowWidth="30936" windowHeight="17496" xr2:uid="{00000000-000D-0000-FFFF-FFFF00000000}"/>
  </bookViews>
  <sheets>
    <sheet name="oferta"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8" l="1"/>
  <c r="F9" i="8"/>
  <c r="F10" i="8"/>
  <c r="F6" i="8" l="1"/>
  <c r="F7" i="8" l="1"/>
  <c r="F13" i="8" l="1"/>
  <c r="F8" i="8"/>
  <c r="F5" i="8" l="1"/>
  <c r="F11" i="8" l="1"/>
  <c r="F4" i="8"/>
  <c r="F14" i="8" l="1"/>
</calcChain>
</file>

<file path=xl/sharedStrings.xml><?xml version="1.0" encoding="utf-8"?>
<sst xmlns="http://schemas.openxmlformats.org/spreadsheetml/2006/main" count="28" uniqueCount="20">
  <si>
    <t>U.M.</t>
  </si>
  <si>
    <t>m</t>
  </si>
  <si>
    <t>Nr.
crt.</t>
  </si>
  <si>
    <t>TOTAL:</t>
  </si>
  <si>
    <t>buc.</t>
  </si>
  <si>
    <t>CANTITATE
(m)</t>
  </si>
  <si>
    <t>DENUMIREA 
LUCRARII</t>
  </si>
  <si>
    <t>VALOAREA 
TOTALA
(lei fara TVA)</t>
  </si>
  <si>
    <t>PRET UNITAR
(lei fara TVA)</t>
  </si>
  <si>
    <t>OFERTA PRET EXECUTIE RETELE GN
Obiectiv: Interconectare retele: extindere conducta gaze naturale presiune redusa
Amplasament: loc. Mintiu Gherli, DJ172F - str. Morii, FN, com. Mintiu Gherlii, jud. Cluj</t>
  </si>
  <si>
    <t>Procurare si montare conducta PE100 SDR11 DN 63 mm (inclusiv procurare și montare fir, folie, răsuflători etc, conform proiect), sapatura si astupare sant, cu refacerea terenului afectat la starea initială (macadam)</t>
  </si>
  <si>
    <t>Procurare si montare conducta PE100 SDR11 DN 63 mm in tubul de protectie</t>
  </si>
  <si>
    <t>Subtraversare strada Morii prin sapatura deschisa, respectiv procurare și montare tub de protectie PE100 SDR11 DN250 mm (pt. conductă PE100SDR11/Dn 63mm), inclusiv procurare si montare rasuflatori cu respectarea proiectului tehnic</t>
  </si>
  <si>
    <t>Procurare si montare Teu egal PE100 SDR11 DN63 mm</t>
  </si>
  <si>
    <t>Procurare si montare rasuflatoare de carosabil (altele fata de subtraversari si cuplari/decuplari)</t>
  </si>
  <si>
    <t>Procurare si montare Cot 90 grd. PE100 SDR11 DN63 mm</t>
  </si>
  <si>
    <t>Cuplare conducta PE100 SDR11 DN63 mm la conducta existenta PE100 SDR11 DN63 mm: teu egal PE100 SDR11, DN63 mm - inclusiv sapatura, procurare și montare rasuflatoare de spatiu verde si refacerea terenului afectat la starea initiala (macadam)</t>
  </si>
  <si>
    <t>Cuplare conducta PE100 SDR11 DN63 mm la conducta existenta PE100 SDR11 DN63 mm: mufa PE100 SDR11, DN63 mm - inclusiv sapatura, procurare și montare rasuflatoare de carosabil si refacerea terenului afectat la starea initiala (macadam)</t>
  </si>
  <si>
    <t>Separare sisteme de distributie (decuplare conducta PE100 SDR11 DN63 mm) : taierea conductei existente, procurare și montare doua (2) dopuri PEHD DN63mm - inclusiv sapatura, rasuflatoare de carosabil si refacerea terenului afectat la starea initiala (macadam)</t>
  </si>
  <si>
    <t>Efectuarea gropi de pozitie pt. subtraversare linie de cale ferata prin foraj orizontal dirijat, respectiv procurare și montare tub de protectie PE100 SDR11 DN250 mm (pt. conductă PE100SDR11/Dn 63mm), inclusiv procurare si montare doua (2) vane PEHD cu tija ascenedanta si rasuflatori de spatiu verde pe capete, conform proiectului tehnic si a detaliului de executie din documentatia de specialitate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</si>
</sst>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Times New Roman"/>
      <family val="1"/>
      <charset val="238"/>
    </font>
    <font>
      <b/>
      <sz val="10"/>
      <name val="Times New Roman"/>
      <family val="1"/>
    </font>
    <font>
      <sz val="10"/>
      <name val="Times New Roman"/>
      <family val="1"/>
    </font>
    <font>
      <b/>
      <sz val="10"/>
      <color indexed="8"/>
      <name val="Times New Roman"/>
      <family val="1"/>
    </font>
    <font>
      <b/>
      <sz val="11"/>
      <name val="Times New Roman"/>
      <family val="1"/>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horizontal="center" vertical="center"/>
    </xf>
    <xf numFmtId="2" fontId="1" fillId="0" borderId="0" xfId="0" applyNumberFormat="1" applyFont="1" applyAlignment="1">
      <alignment horizontal="lef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3" xfId="0" applyFont="1" applyBorder="1" applyAlignment="1">
      <alignment horizontal="center" vertical="center"/>
    </xf>
    <xf numFmtId="4" fontId="3" fillId="0" borderId="3" xfId="0" applyNumberFormat="1" applyFont="1" applyBorder="1" applyAlignment="1">
      <alignment horizontal="center" vertical="center"/>
    </xf>
    <xf numFmtId="4" fontId="3" fillId="0" borderId="3" xfId="0" applyNumberFormat="1" applyFont="1" applyBorder="1" applyAlignment="1">
      <alignment horizontal="right" vertical="center"/>
    </xf>
    <xf numFmtId="0" fontId="3" fillId="0" borderId="2" xfId="0" applyFont="1" applyBorder="1" applyAlignment="1">
      <alignment horizontal="left" vertical="justify" wrapText="1"/>
    </xf>
    <xf numFmtId="4" fontId="3" fillId="0" borderId="3" xfId="0" applyNumberFormat="1" applyFont="1" applyBorder="1" applyAlignment="1" applyProtection="1">
      <alignment horizontal="center" vertical="center"/>
      <protection locked="0"/>
    </xf>
    <xf numFmtId="4" fontId="2" fillId="0" borderId="3" xfId="0" applyNumberFormat="1" applyFont="1" applyBorder="1" applyAlignment="1">
      <alignment horizontal="right" vertical="center"/>
    </xf>
    <xf numFmtId="0" fontId="3" fillId="0" borderId="2" xfId="0" applyFont="1" applyBorder="1" applyAlignment="1">
      <alignment horizontal="left" vertical="top" wrapText="1"/>
    </xf>
    <xf numFmtId="3" fontId="3" fillId="0" borderId="3" xfId="0" applyNumberFormat="1" applyFont="1" applyBorder="1" applyAlignment="1">
      <alignment horizontal="center" vertical="center"/>
    </xf>
    <xf numFmtId="0" fontId="5" fillId="0" borderId="0" xfId="0" applyFont="1" applyAlignment="1">
      <alignment horizontal="center" wrapText="1"/>
    </xf>
    <xf numFmtId="0" fontId="5" fillId="0" borderId="5" xfId="0" applyFont="1" applyBorder="1" applyAlignment="1">
      <alignment horizont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4" xfId="0" applyFont="1" applyBorder="1" applyAlignment="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DF323-7401-4922-86BF-858E476E5D02}">
  <dimension ref="A1:Q82"/>
  <sheetViews>
    <sheetView tabSelected="1" zoomScaleNormal="100" workbookViewId="0">
      <selection activeCell="E18" sqref="E18"/>
    </sheetView>
  </sheetViews>
  <sheetFormatPr defaultColWidth="9.21875" defaultRowHeight="10.199999999999999" x14ac:dyDescent="0.2"/>
  <cols>
    <col min="1" max="1" width="5.77734375" style="1" customWidth="1"/>
    <col min="2" max="2" width="77.5546875" style="1" customWidth="1"/>
    <col min="3" max="3" width="5.6640625" style="2" customWidth="1"/>
    <col min="4" max="4" width="14.5546875" style="4" customWidth="1"/>
    <col min="5" max="5" width="12.77734375" style="4" customWidth="1"/>
    <col min="6" max="6" width="20.88671875" style="1" customWidth="1"/>
    <col min="7" max="8" width="2.77734375" style="1" customWidth="1"/>
    <col min="9" max="9" width="17" style="1" customWidth="1"/>
    <col min="10" max="10" width="9" style="1" customWidth="1"/>
    <col min="11" max="11" width="6.5546875" style="1" customWidth="1"/>
    <col min="12" max="12" width="8.77734375" style="1" customWidth="1"/>
    <col min="13" max="15" width="6.5546875" style="1" customWidth="1"/>
    <col min="16" max="16" width="9.77734375" style="1" customWidth="1"/>
    <col min="17" max="17" width="5.44140625" style="1" customWidth="1"/>
    <col min="18" max="16384" width="9.21875" style="1"/>
  </cols>
  <sheetData>
    <row r="1" spans="1:6" x14ac:dyDescent="0.2">
      <c r="A1" s="16" t="s">
        <v>9</v>
      </c>
      <c r="B1" s="16"/>
      <c r="C1" s="16"/>
      <c r="D1" s="16"/>
      <c r="E1" s="16"/>
      <c r="F1" s="16"/>
    </row>
    <row r="2" spans="1:6" ht="29.4" customHeight="1" thickBot="1" x14ac:dyDescent="0.25">
      <c r="A2" s="17"/>
      <c r="B2" s="17"/>
      <c r="C2" s="17"/>
      <c r="D2" s="17"/>
      <c r="E2" s="17"/>
      <c r="F2" s="17"/>
    </row>
    <row r="3" spans="1:6" ht="40.200000000000003" thickBot="1" x14ac:dyDescent="0.25">
      <c r="A3" s="5" t="s">
        <v>2</v>
      </c>
      <c r="B3" s="5" t="s">
        <v>6</v>
      </c>
      <c r="C3" s="6" t="s">
        <v>0</v>
      </c>
      <c r="D3" s="5" t="s">
        <v>5</v>
      </c>
      <c r="E3" s="5" t="s">
        <v>8</v>
      </c>
      <c r="F3" s="7" t="s">
        <v>7</v>
      </c>
    </row>
    <row r="4" spans="1:6" ht="39.6" x14ac:dyDescent="0.2">
      <c r="A4" s="8">
        <v>1</v>
      </c>
      <c r="B4" s="11" t="s">
        <v>10</v>
      </c>
      <c r="C4" s="8" t="s">
        <v>1</v>
      </c>
      <c r="D4" s="9">
        <v>242</v>
      </c>
      <c r="E4" s="12"/>
      <c r="F4" s="10">
        <f>D4*E4</f>
        <v>0</v>
      </c>
    </row>
    <row r="5" spans="1:6" ht="26.4" customHeight="1" x14ac:dyDescent="0.2">
      <c r="A5" s="8">
        <v>2</v>
      </c>
      <c r="B5" s="11" t="s">
        <v>11</v>
      </c>
      <c r="C5" s="8" t="s">
        <v>1</v>
      </c>
      <c r="D5" s="9">
        <v>38</v>
      </c>
      <c r="E5" s="12"/>
      <c r="F5" s="10">
        <f t="shared" ref="F5:F7" si="0">D5*E5</f>
        <v>0</v>
      </c>
    </row>
    <row r="6" spans="1:6" ht="66" customHeight="1" x14ac:dyDescent="0.2">
      <c r="A6" s="8">
        <v>3</v>
      </c>
      <c r="B6" s="14" t="s">
        <v>19</v>
      </c>
      <c r="C6" s="8" t="s">
        <v>1</v>
      </c>
      <c r="D6" s="9">
        <v>35</v>
      </c>
      <c r="E6" s="12"/>
      <c r="F6" s="10">
        <f>D6*E6</f>
        <v>0</v>
      </c>
    </row>
    <row r="7" spans="1:6" ht="39.6" x14ac:dyDescent="0.2">
      <c r="A7" s="8">
        <v>4</v>
      </c>
      <c r="B7" s="11" t="s">
        <v>12</v>
      </c>
      <c r="C7" s="8" t="s">
        <v>1</v>
      </c>
      <c r="D7" s="9">
        <v>3</v>
      </c>
      <c r="E7" s="12"/>
      <c r="F7" s="10">
        <f t="shared" si="0"/>
        <v>0</v>
      </c>
    </row>
    <row r="8" spans="1:6" ht="26.4" customHeight="1" x14ac:dyDescent="0.2">
      <c r="A8" s="8">
        <v>5</v>
      </c>
      <c r="B8" s="11" t="s">
        <v>13</v>
      </c>
      <c r="C8" s="8" t="s">
        <v>4</v>
      </c>
      <c r="D8" s="15">
        <v>1</v>
      </c>
      <c r="E8" s="12"/>
      <c r="F8" s="10">
        <f t="shared" ref="F8" si="1">D8*E8</f>
        <v>0</v>
      </c>
    </row>
    <row r="9" spans="1:6" ht="26.4" customHeight="1" x14ac:dyDescent="0.2">
      <c r="A9" s="8">
        <v>6</v>
      </c>
      <c r="B9" s="11" t="s">
        <v>15</v>
      </c>
      <c r="C9" s="8" t="s">
        <v>4</v>
      </c>
      <c r="D9" s="15">
        <v>1</v>
      </c>
      <c r="E9" s="12"/>
      <c r="F9" s="10">
        <f t="shared" ref="F9" si="2">D9*E9</f>
        <v>0</v>
      </c>
    </row>
    <row r="10" spans="1:6" ht="26.4" customHeight="1" x14ac:dyDescent="0.2">
      <c r="A10" s="8">
        <v>7</v>
      </c>
      <c r="B10" s="11" t="s">
        <v>14</v>
      </c>
      <c r="C10" s="8" t="s">
        <v>4</v>
      </c>
      <c r="D10" s="15">
        <v>2</v>
      </c>
      <c r="E10" s="12"/>
      <c r="F10" s="10">
        <f t="shared" ref="F10" si="3">D10*E10</f>
        <v>0</v>
      </c>
    </row>
    <row r="11" spans="1:6" ht="39.6" x14ac:dyDescent="0.2">
      <c r="A11" s="8">
        <v>8</v>
      </c>
      <c r="B11" s="11" t="s">
        <v>16</v>
      </c>
      <c r="C11" s="8" t="s">
        <v>4</v>
      </c>
      <c r="D11" s="15">
        <v>1</v>
      </c>
      <c r="E11" s="12"/>
      <c r="F11" s="10">
        <f t="shared" ref="F11" si="4">D11*E11</f>
        <v>0</v>
      </c>
    </row>
    <row r="12" spans="1:6" ht="39.6" x14ac:dyDescent="0.2">
      <c r="A12" s="8">
        <v>9</v>
      </c>
      <c r="B12" s="11" t="s">
        <v>17</v>
      </c>
      <c r="C12" s="8" t="s">
        <v>4</v>
      </c>
      <c r="D12" s="15">
        <v>1</v>
      </c>
      <c r="E12" s="12"/>
      <c r="F12" s="10">
        <f t="shared" ref="F12" si="5">D12*E12</f>
        <v>0</v>
      </c>
    </row>
    <row r="13" spans="1:6" ht="39.6" x14ac:dyDescent="0.2">
      <c r="A13" s="8">
        <v>10</v>
      </c>
      <c r="B13" s="11" t="s">
        <v>18</v>
      </c>
      <c r="C13" s="8" t="s">
        <v>4</v>
      </c>
      <c r="D13" s="15">
        <v>2</v>
      </c>
      <c r="E13" s="12"/>
      <c r="F13" s="10">
        <f t="shared" ref="F13" si="6">D13*E13</f>
        <v>0</v>
      </c>
    </row>
    <row r="14" spans="1:6" s="2" customFormat="1" ht="30" customHeight="1" x14ac:dyDescent="0.25">
      <c r="A14" s="18" t="s">
        <v>3</v>
      </c>
      <c r="B14" s="19"/>
      <c r="C14" s="19"/>
      <c r="D14" s="19"/>
      <c r="E14" s="20"/>
      <c r="F14" s="13">
        <f>SUM(F4:F13)</f>
        <v>0</v>
      </c>
    </row>
    <row r="82" spans="1:17" s="2" customFormat="1" x14ac:dyDescent="0.2">
      <c r="A82" s="1"/>
      <c r="B82" s="3"/>
      <c r="D82" s="4"/>
      <c r="E82" s="4"/>
      <c r="F82" s="1"/>
      <c r="G82" s="1"/>
      <c r="H82" s="1"/>
      <c r="I82" s="1"/>
      <c r="J82" s="1"/>
      <c r="K82" s="1"/>
      <c r="L82" s="1"/>
      <c r="M82" s="1"/>
      <c r="N82" s="1"/>
      <c r="O82" s="1"/>
      <c r="P82" s="1"/>
      <c r="Q82" s="1"/>
    </row>
  </sheetData>
  <mergeCells count="2">
    <mergeCell ref="A1:F2"/>
    <mergeCell ref="A14:E14"/>
  </mergeCells>
  <pageMargins left="0.31496062992125984" right="0.31496062992125984" top="0.35433070866141736" bottom="0.35433070866141736" header="0.11811023622047245" footer="0.1181102362204724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oferta</vt:lpstr>
    </vt:vector>
  </TitlesOfParts>
  <Company>E.On Gaz Distributie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Dumitru Vlad</dc:creator>
  <cp:lastModifiedBy>Vlad Dumitru</cp:lastModifiedBy>
  <cp:lastPrinted>2023-07-04T07:20:35Z</cp:lastPrinted>
  <dcterms:created xsi:type="dcterms:W3CDTF">2010-05-24T12:51:48Z</dcterms:created>
  <dcterms:modified xsi:type="dcterms:W3CDTF">2025-08-18T07:59:15Z</dcterms:modified>
</cp:coreProperties>
</file>