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R-CLUJ\Documenti\SALVARE FISIERE\LUANA\Achizitii distributie\2021\Achizitii Ordin 18-2021\3. achizitii 18.08.2021\Site-18.08.2021\"/>
    </mc:Choice>
  </mc:AlternateContent>
  <bookViews>
    <workbookView xWindow="-120" yWindow="-120" windowWidth="29040" windowHeight="15840" tabRatio="594"/>
  </bookViews>
  <sheets>
    <sheet name="AB LOT 1" sheetId="6" r:id="rId1"/>
  </sheets>
  <definedNames>
    <definedName name="_xlnm._FilterDatabase" localSheetId="0" hidden="1">'AB LOT 1'!$A$6:$D$6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6" l="1"/>
  <c r="G34" i="6" l="1"/>
  <c r="E34" i="6"/>
  <c r="F34" i="6" l="1"/>
  <c r="I34" i="6"/>
  <c r="J34" i="6"/>
  <c r="E2" i="6" l="1"/>
</calcChain>
</file>

<file path=xl/sharedStrings.xml><?xml version="1.0" encoding="utf-8"?>
<sst xmlns="http://schemas.openxmlformats.org/spreadsheetml/2006/main" count="105" uniqueCount="68">
  <si>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</si>
  <si>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</si>
  <si>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</si>
  <si>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</si>
  <si>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</si>
  <si>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</si>
  <si>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</si>
  <si>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Nr. racorduri</t>
  </si>
  <si>
    <t>Lungime racorduri</t>
  </si>
  <si>
    <t>Nr. crt</t>
  </si>
  <si>
    <t>Valoare verificare PT retea+racorduri</t>
  </si>
  <si>
    <t>Nota:</t>
  </si>
  <si>
    <t>1. Valoarea aferenta intocmirii proiectelor tehnice includ si intocmirea documentatiilor pentru obtinerea avizelor/acordurilor/autorizatiilor.</t>
  </si>
  <si>
    <t>Valoare PT retea+racorduri</t>
  </si>
  <si>
    <t>UAT</t>
  </si>
  <si>
    <t>Total</t>
  </si>
  <si>
    <t>Valoare Ridicare topografica, Proiecte specialitate</t>
  </si>
  <si>
    <t>JUD CLUJ LOT 1</t>
  </si>
  <si>
    <t xml:space="preserve">Valoare Lot 1 -Cj = </t>
  </si>
  <si>
    <t>FINISEL</t>
  </si>
  <si>
    <t>VLAHA</t>
  </si>
  <si>
    <t>BADENI</t>
  </si>
  <si>
    <t>DEUSU</t>
  </si>
  <si>
    <t>CATINA</t>
  </si>
  <si>
    <t>FIZESU GHERLII</t>
  </si>
  <si>
    <t>APAHIDA</t>
  </si>
  <si>
    <t>CHINTENI</t>
  </si>
  <si>
    <t>SAVADISLA</t>
  </si>
  <si>
    <t>MOLDOVENESTI</t>
  </si>
  <si>
    <t>JUCU</t>
  </si>
  <si>
    <t>NICULA</t>
  </si>
  <si>
    <t>str ., nr. 48</t>
  </si>
  <si>
    <t>str. DALIEI, nr. 11</t>
  </si>
  <si>
    <t>str ., nr. 220</t>
  </si>
  <si>
    <t>str ., nr. 82</t>
  </si>
  <si>
    <t>str ., nr. 268</t>
  </si>
  <si>
    <t>str ., nr. 67</t>
  </si>
  <si>
    <t>str ., nr. 93</t>
  </si>
  <si>
    <t>str ., nr. 19</t>
  </si>
  <si>
    <t>STOLNA</t>
  </si>
  <si>
    <t>str ., nr. 64</t>
  </si>
  <si>
    <t>str ., nr. 78</t>
  </si>
  <si>
    <t>PLAIESTI</t>
  </si>
  <si>
    <t>str. ., nr. 211</t>
  </si>
  <si>
    <t>BONT</t>
  </si>
  <si>
    <t>str ., nr. 118, 123, 124, 125, 127</t>
  </si>
  <si>
    <t>str ., nr. 113, 114</t>
  </si>
  <si>
    <t>JUCU DE SUS</t>
  </si>
  <si>
    <t>str. ., nr. 33</t>
  </si>
  <si>
    <t>str. ., nr. 151</t>
  </si>
  <si>
    <t>str. ., nr. 95</t>
  </si>
  <si>
    <t>str. ., nr. 104</t>
  </si>
  <si>
    <t>str ., nr. 149</t>
  </si>
  <si>
    <t>str ., nr. 88</t>
  </si>
  <si>
    <t>str ., nr. 188</t>
  </si>
  <si>
    <t>SACALAIA</t>
  </si>
  <si>
    <t>str ., nr. 148</t>
  </si>
  <si>
    <t>GHERLA</t>
  </si>
  <si>
    <t>BAITA</t>
  </si>
  <si>
    <t>str ., nr. 94</t>
  </si>
  <si>
    <t>COPRU</t>
  </si>
  <si>
    <t>str. , nr. 33</t>
  </si>
  <si>
    <t>str. ., nr. 272</t>
  </si>
  <si>
    <t>str. ., nr. 206</t>
  </si>
  <si>
    <t>DEZMIR</t>
  </si>
  <si>
    <t>str. CLOSCA, nr. 2</t>
  </si>
  <si>
    <t>str. MARATORII, nr. 17, 17A</t>
  </si>
  <si>
    <t>2. Taxele aferente obtinerii avizelor/acordurilor/autorizatiilor nu sunt incluse in oferta, acestea se vor deconta direct la OSD, pe baza facturilor si a chitantelor platite.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</si>
</sst>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2" xfId="0" applyBorder="1"/>
    <xf numFmtId="0" fontId="5" fillId="0" borderId="0" xfId="0" applyFont="1"/>
    <xf numFmtId="0" fontId="6" fillId="0" borderId="0" xfId="1" applyFont="1" applyFill="1" applyBorder="1" applyAlignment="1">
      <alignment horizontal="center"/>
    </xf>
    <xf numFmtId="0" fontId="7" fillId="0" borderId="0" xfId="0" applyFont="1"/>
    <xf numFmtId="164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4" fontId="2" fillId="0" borderId="15" xfId="3" applyNumberFormat="1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>
      <alignment horizontal="center" vertical="center" wrapText="1"/>
    </xf>
    <xf numFmtId="4" fontId="2" fillId="0" borderId="17" xfId="3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" fontId="2" fillId="0" borderId="6" xfId="2" applyNumberFormat="1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2" fillId="0" borderId="5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7">
    <cellStyle name="Normal" xfId="0" builtinId="0"/>
    <cellStyle name="Normal 2" xfId="2"/>
    <cellStyle name="Normal 2 4" xfId="5"/>
    <cellStyle name="Normal 4" xfId="3"/>
    <cellStyle name="Normal 4 3" xfId="4"/>
    <cellStyle name="Normal 9" xfId="6"/>
    <cellStyle name="Normal_15 feb 2010_dupa site 16 dec 2009 Anexe D1_D6  machete monitorizare ODP" xfId="1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O8" sqref="O8"/>
    </sheetView>
  </sheetViews>
  <sheetFormatPr defaultRowHeight="14.4" x14ac:dyDescent="0.3"/>
  <cols>
    <col min="1" max="1" width="5.6640625" customWidth="1"/>
    <col min="2" max="2" width="15.6640625" customWidth="1"/>
    <col min="3" max="3" width="16" customWidth="1"/>
    <col min="4" max="4" width="26.6640625" bestFit="1" customWidth="1"/>
    <col min="5" max="5" width="9.109375" style="12"/>
    <col min="6" max="6" width="9.6640625" style="12" customWidth="1"/>
    <col min="7" max="7" width="10.33203125" customWidth="1"/>
    <col min="8" max="8" width="15.5546875" customWidth="1"/>
    <col min="9" max="9" width="14.88671875" customWidth="1"/>
    <col min="10" max="10" width="12.44140625" style="12" customWidth="1"/>
    <col min="11" max="11" width="13.33203125" bestFit="1" customWidth="1"/>
  </cols>
  <sheetData>
    <row r="1" spans="1:10" ht="15" customHeight="1" x14ac:dyDescent="0.3">
      <c r="A1" s="1" t="s">
        <v>0</v>
      </c>
      <c r="B1" s="2"/>
      <c r="C1" s="2"/>
      <c r="D1" s="2"/>
    </row>
    <row r="2" spans="1:10" x14ac:dyDescent="0.3">
      <c r="A2" s="4"/>
      <c r="B2" s="3" t="s">
        <v>17</v>
      </c>
      <c r="C2" s="2"/>
      <c r="D2" s="7" t="s">
        <v>18</v>
      </c>
      <c r="E2" s="22">
        <f>H34+I34+J34</f>
        <v>22150</v>
      </c>
      <c r="F2" s="7" t="s">
        <v>2</v>
      </c>
    </row>
    <row r="3" spans="1:10" ht="15" thickBot="1" x14ac:dyDescent="0.35">
      <c r="A3" s="4"/>
      <c r="B3" s="3"/>
      <c r="C3" s="2"/>
      <c r="D3" s="2"/>
    </row>
    <row r="4" spans="1:10" ht="15.75" customHeight="1" x14ac:dyDescent="0.3">
      <c r="A4" s="33" t="s">
        <v>9</v>
      </c>
      <c r="B4" s="38" t="s">
        <v>14</v>
      </c>
      <c r="C4" s="38" t="s">
        <v>1</v>
      </c>
      <c r="D4" s="41" t="s">
        <v>5</v>
      </c>
      <c r="E4" s="44" t="s">
        <v>6</v>
      </c>
      <c r="F4" s="36" t="s">
        <v>7</v>
      </c>
      <c r="G4" s="36" t="s">
        <v>8</v>
      </c>
      <c r="H4" s="36" t="s">
        <v>13</v>
      </c>
      <c r="I4" s="36" t="s">
        <v>10</v>
      </c>
      <c r="J4" s="31" t="s">
        <v>16</v>
      </c>
    </row>
    <row r="5" spans="1:10" ht="60" customHeight="1" x14ac:dyDescent="0.3">
      <c r="A5" s="34"/>
      <c r="B5" s="39"/>
      <c r="C5" s="39"/>
      <c r="D5" s="42"/>
      <c r="E5" s="45"/>
      <c r="F5" s="37"/>
      <c r="G5" s="37"/>
      <c r="H5" s="37"/>
      <c r="I5" s="37"/>
      <c r="J5" s="32"/>
    </row>
    <row r="6" spans="1:10" ht="16.5" customHeight="1" thickBot="1" x14ac:dyDescent="0.35">
      <c r="A6" s="35"/>
      <c r="B6" s="40"/>
      <c r="C6" s="40"/>
      <c r="D6" s="43"/>
      <c r="E6" s="19" t="s">
        <v>3</v>
      </c>
      <c r="F6" s="20" t="s">
        <v>4</v>
      </c>
      <c r="G6" s="20" t="s">
        <v>3</v>
      </c>
      <c r="H6" s="20" t="s">
        <v>2</v>
      </c>
      <c r="I6" s="20" t="s">
        <v>2</v>
      </c>
      <c r="J6" s="21" t="s">
        <v>2</v>
      </c>
    </row>
    <row r="7" spans="1:10" x14ac:dyDescent="0.3">
      <c r="A7" s="17">
        <v>1</v>
      </c>
      <c r="B7" s="17" t="s">
        <v>24</v>
      </c>
      <c r="C7" s="26" t="s">
        <v>30</v>
      </c>
      <c r="D7" s="27" t="s">
        <v>31</v>
      </c>
      <c r="E7" s="18"/>
      <c r="F7" s="18">
        <v>1</v>
      </c>
      <c r="G7" s="18">
        <v>2E-3</v>
      </c>
      <c r="H7" s="23">
        <v>300</v>
      </c>
      <c r="I7" s="23">
        <v>50</v>
      </c>
      <c r="J7" s="18"/>
    </row>
    <row r="8" spans="1:10" x14ac:dyDescent="0.3">
      <c r="A8" s="5">
        <v>2</v>
      </c>
      <c r="B8" s="5" t="s">
        <v>25</v>
      </c>
      <c r="C8" s="25" t="s">
        <v>25</v>
      </c>
      <c r="D8" s="28" t="s">
        <v>32</v>
      </c>
      <c r="E8" s="16"/>
      <c r="F8" s="13">
        <v>1</v>
      </c>
      <c r="G8" s="13">
        <v>3.0000000000000001E-3</v>
      </c>
      <c r="H8" s="23">
        <v>300</v>
      </c>
      <c r="I8" s="23">
        <v>50</v>
      </c>
      <c r="J8" s="14"/>
    </row>
    <row r="9" spans="1:10" x14ac:dyDescent="0.3">
      <c r="A9" s="5">
        <v>3</v>
      </c>
      <c r="B9" s="5" t="s">
        <v>24</v>
      </c>
      <c r="C9" s="25" t="s">
        <v>24</v>
      </c>
      <c r="D9" s="28" t="s">
        <v>33</v>
      </c>
      <c r="E9" s="16"/>
      <c r="F9" s="13">
        <v>1</v>
      </c>
      <c r="G9" s="13">
        <v>2E-3</v>
      </c>
      <c r="H9" s="23">
        <v>300</v>
      </c>
      <c r="I9" s="23">
        <v>50</v>
      </c>
      <c r="J9" s="14"/>
    </row>
    <row r="10" spans="1:10" x14ac:dyDescent="0.3">
      <c r="A10" s="5">
        <v>4</v>
      </c>
      <c r="B10" s="5" t="s">
        <v>27</v>
      </c>
      <c r="C10" s="25" t="s">
        <v>20</v>
      </c>
      <c r="D10" s="29" t="s">
        <v>34</v>
      </c>
      <c r="E10" s="13"/>
      <c r="F10" s="13">
        <v>1</v>
      </c>
      <c r="G10" s="13">
        <v>2.5000000000000001E-3</v>
      </c>
      <c r="H10" s="23">
        <v>300</v>
      </c>
      <c r="I10" s="23">
        <v>50</v>
      </c>
      <c r="J10" s="15"/>
    </row>
    <row r="11" spans="1:10" x14ac:dyDescent="0.3">
      <c r="A11" s="5">
        <v>5</v>
      </c>
      <c r="B11" s="5" t="s">
        <v>27</v>
      </c>
      <c r="C11" s="25" t="s">
        <v>19</v>
      </c>
      <c r="D11" s="29" t="s">
        <v>35</v>
      </c>
      <c r="E11" s="16"/>
      <c r="F11" s="13">
        <v>1</v>
      </c>
      <c r="G11" s="13">
        <v>3.0000000000000001E-3</v>
      </c>
      <c r="H11" s="23">
        <v>300</v>
      </c>
      <c r="I11" s="23">
        <v>50</v>
      </c>
      <c r="J11" s="14"/>
    </row>
    <row r="12" spans="1:10" x14ac:dyDescent="0.3">
      <c r="A12" s="5">
        <v>6</v>
      </c>
      <c r="B12" s="5" t="s">
        <v>27</v>
      </c>
      <c r="C12" s="25" t="s">
        <v>19</v>
      </c>
      <c r="D12" s="29" t="s">
        <v>36</v>
      </c>
      <c r="E12" s="16"/>
      <c r="F12" s="14">
        <v>1</v>
      </c>
      <c r="G12" s="14">
        <v>2E-3</v>
      </c>
      <c r="H12" s="23">
        <v>300</v>
      </c>
      <c r="I12" s="23">
        <v>50</v>
      </c>
      <c r="J12" s="24"/>
    </row>
    <row r="13" spans="1:10" x14ac:dyDescent="0.3">
      <c r="A13" s="5">
        <v>7</v>
      </c>
      <c r="B13" s="5" t="s">
        <v>27</v>
      </c>
      <c r="C13" s="25" t="s">
        <v>19</v>
      </c>
      <c r="D13" s="29" t="s">
        <v>37</v>
      </c>
      <c r="E13" s="16"/>
      <c r="F13" s="13">
        <v>1</v>
      </c>
      <c r="G13" s="13">
        <v>2E-3</v>
      </c>
      <c r="H13" s="23">
        <v>300</v>
      </c>
      <c r="I13" s="23">
        <v>50</v>
      </c>
      <c r="J13" s="24"/>
    </row>
    <row r="14" spans="1:10" x14ac:dyDescent="0.3">
      <c r="A14" s="5">
        <v>8</v>
      </c>
      <c r="B14" s="5" t="s">
        <v>27</v>
      </c>
      <c r="C14" s="25" t="s">
        <v>19</v>
      </c>
      <c r="D14" s="28" t="s">
        <v>38</v>
      </c>
      <c r="E14" s="11"/>
      <c r="F14" s="13">
        <v>1</v>
      </c>
      <c r="G14" s="13">
        <v>3.0000000000000001E-3</v>
      </c>
      <c r="H14" s="23">
        <v>300</v>
      </c>
      <c r="I14" s="23">
        <v>50</v>
      </c>
      <c r="J14" s="24"/>
    </row>
    <row r="15" spans="1:10" x14ac:dyDescent="0.3">
      <c r="A15" s="5">
        <v>9</v>
      </c>
      <c r="B15" s="5" t="s">
        <v>27</v>
      </c>
      <c r="C15" s="25" t="s">
        <v>39</v>
      </c>
      <c r="D15" s="28" t="s">
        <v>40</v>
      </c>
      <c r="E15" s="11"/>
      <c r="F15" s="13">
        <v>1</v>
      </c>
      <c r="G15" s="13">
        <v>7.0000000000000001E-3</v>
      </c>
      <c r="H15" s="23">
        <v>300</v>
      </c>
      <c r="I15" s="23">
        <v>50</v>
      </c>
      <c r="J15" s="24"/>
    </row>
    <row r="16" spans="1:10" x14ac:dyDescent="0.3">
      <c r="A16" s="5">
        <v>10</v>
      </c>
      <c r="B16" s="5" t="s">
        <v>27</v>
      </c>
      <c r="C16" s="25" t="s">
        <v>20</v>
      </c>
      <c r="D16" s="28" t="s">
        <v>41</v>
      </c>
      <c r="E16" s="11"/>
      <c r="F16" s="13">
        <v>1</v>
      </c>
      <c r="G16" s="13">
        <v>2.5000000000000001E-3</v>
      </c>
      <c r="H16" s="23">
        <v>300</v>
      </c>
      <c r="I16" s="23">
        <v>50</v>
      </c>
      <c r="J16" s="24"/>
    </row>
    <row r="17" spans="1:10" x14ac:dyDescent="0.3">
      <c r="A17" s="5">
        <v>11</v>
      </c>
      <c r="B17" s="5" t="s">
        <v>28</v>
      </c>
      <c r="C17" s="25" t="s">
        <v>42</v>
      </c>
      <c r="D17" s="28" t="s">
        <v>43</v>
      </c>
      <c r="E17" s="11">
        <v>7.8E-2</v>
      </c>
      <c r="F17" s="13">
        <v>1</v>
      </c>
      <c r="G17" s="13">
        <v>2E-3</v>
      </c>
      <c r="H17" s="24">
        <v>1600</v>
      </c>
      <c r="I17" s="24">
        <v>150</v>
      </c>
      <c r="J17" s="24">
        <v>600</v>
      </c>
    </row>
    <row r="18" spans="1:10" x14ac:dyDescent="0.3">
      <c r="A18" s="5">
        <v>12</v>
      </c>
      <c r="B18" s="5" t="s">
        <v>24</v>
      </c>
      <c r="C18" s="25" t="s">
        <v>44</v>
      </c>
      <c r="D18" s="28" t="s">
        <v>45</v>
      </c>
      <c r="E18" s="11">
        <v>0.313</v>
      </c>
      <c r="F18" s="13">
        <v>5</v>
      </c>
      <c r="G18" s="13">
        <v>0.03</v>
      </c>
      <c r="H18" s="24">
        <v>3100</v>
      </c>
      <c r="I18" s="24">
        <v>450</v>
      </c>
      <c r="J18" s="24">
        <v>800</v>
      </c>
    </row>
    <row r="19" spans="1:10" x14ac:dyDescent="0.3">
      <c r="A19" s="5">
        <v>13</v>
      </c>
      <c r="B19" s="5" t="s">
        <v>24</v>
      </c>
      <c r="C19" s="25" t="s">
        <v>44</v>
      </c>
      <c r="D19" s="28" t="s">
        <v>46</v>
      </c>
      <c r="E19" s="11">
        <v>6.6000000000000003E-2</v>
      </c>
      <c r="F19" s="13">
        <v>2</v>
      </c>
      <c r="G19" s="13">
        <v>1.6500000000000001E-2</v>
      </c>
      <c r="H19" s="24">
        <v>1900</v>
      </c>
      <c r="I19" s="24">
        <v>200</v>
      </c>
      <c r="J19" s="24">
        <v>600</v>
      </c>
    </row>
    <row r="20" spans="1:10" x14ac:dyDescent="0.3">
      <c r="A20" s="5">
        <v>14</v>
      </c>
      <c r="B20" s="5" t="s">
        <v>29</v>
      </c>
      <c r="C20" s="25" t="s">
        <v>47</v>
      </c>
      <c r="D20" s="28" t="s">
        <v>48</v>
      </c>
      <c r="E20" s="11"/>
      <c r="F20" s="13">
        <v>1</v>
      </c>
      <c r="G20" s="13">
        <v>2.5000000000000001E-3</v>
      </c>
      <c r="H20" s="24">
        <v>300</v>
      </c>
      <c r="I20" s="24">
        <v>50</v>
      </c>
      <c r="J20" s="24"/>
    </row>
    <row r="21" spans="1:10" x14ac:dyDescent="0.3">
      <c r="A21" s="5">
        <v>15</v>
      </c>
      <c r="B21" s="5" t="s">
        <v>26</v>
      </c>
      <c r="C21" s="25" t="s">
        <v>22</v>
      </c>
      <c r="D21" s="28" t="s">
        <v>49</v>
      </c>
      <c r="E21" s="11"/>
      <c r="F21" s="13">
        <v>1</v>
      </c>
      <c r="G21" s="13">
        <v>1.35E-2</v>
      </c>
      <c r="H21" s="24">
        <v>300</v>
      </c>
      <c r="I21" s="24">
        <v>50</v>
      </c>
      <c r="J21" s="24"/>
    </row>
    <row r="22" spans="1:10" x14ac:dyDescent="0.3">
      <c r="A22" s="5">
        <v>16</v>
      </c>
      <c r="B22" s="5" t="s">
        <v>28</v>
      </c>
      <c r="C22" s="25" t="s">
        <v>21</v>
      </c>
      <c r="D22" s="28" t="s">
        <v>50</v>
      </c>
      <c r="E22" s="11"/>
      <c r="F22" s="13">
        <v>1</v>
      </c>
      <c r="G22" s="13">
        <v>6.0000000000000001E-3</v>
      </c>
      <c r="H22" s="24">
        <v>300</v>
      </c>
      <c r="I22" s="24">
        <v>50</v>
      </c>
      <c r="J22" s="24"/>
    </row>
    <row r="23" spans="1:10" x14ac:dyDescent="0.3">
      <c r="A23" s="5">
        <v>17</v>
      </c>
      <c r="B23" s="5" t="s">
        <v>29</v>
      </c>
      <c r="C23" s="25" t="s">
        <v>47</v>
      </c>
      <c r="D23" s="28" t="s">
        <v>51</v>
      </c>
      <c r="E23" s="11"/>
      <c r="F23" s="13">
        <v>1</v>
      </c>
      <c r="G23" s="13">
        <v>8.9999999999999993E-3</v>
      </c>
      <c r="H23" s="24">
        <v>300</v>
      </c>
      <c r="I23" s="24">
        <v>50</v>
      </c>
      <c r="J23" s="24"/>
    </row>
    <row r="24" spans="1:10" x14ac:dyDescent="0.3">
      <c r="A24" s="5">
        <v>18</v>
      </c>
      <c r="B24" s="5" t="s">
        <v>24</v>
      </c>
      <c r="C24" s="25" t="s">
        <v>44</v>
      </c>
      <c r="D24" s="28" t="s">
        <v>52</v>
      </c>
      <c r="E24" s="11"/>
      <c r="F24" s="13">
        <v>1</v>
      </c>
      <c r="G24" s="13">
        <v>1.55E-2</v>
      </c>
      <c r="H24" s="24">
        <v>300</v>
      </c>
      <c r="I24" s="24">
        <v>50</v>
      </c>
      <c r="J24" s="24"/>
    </row>
    <row r="25" spans="1:10" x14ac:dyDescent="0.3">
      <c r="A25" s="5">
        <v>19</v>
      </c>
      <c r="B25" s="5" t="s">
        <v>27</v>
      </c>
      <c r="C25" s="25" t="s">
        <v>19</v>
      </c>
      <c r="D25" s="28" t="s">
        <v>53</v>
      </c>
      <c r="E25" s="11"/>
      <c r="F25" s="13">
        <v>1</v>
      </c>
      <c r="G25" s="13">
        <v>5.0000000000000001E-3</v>
      </c>
      <c r="H25" s="24">
        <v>300</v>
      </c>
      <c r="I25" s="24">
        <v>50</v>
      </c>
      <c r="J25" s="24"/>
    </row>
    <row r="26" spans="1:10" x14ac:dyDescent="0.3">
      <c r="A26" s="5">
        <v>20</v>
      </c>
      <c r="B26" s="5" t="s">
        <v>24</v>
      </c>
      <c r="C26" s="25" t="s">
        <v>24</v>
      </c>
      <c r="D26" s="28" t="s">
        <v>54</v>
      </c>
      <c r="E26" s="11"/>
      <c r="F26" s="13">
        <v>1</v>
      </c>
      <c r="G26" s="13">
        <v>3.0000000000000001E-3</v>
      </c>
      <c r="H26" s="24">
        <v>300</v>
      </c>
      <c r="I26" s="24">
        <v>50</v>
      </c>
      <c r="J26" s="24"/>
    </row>
    <row r="27" spans="1:10" x14ac:dyDescent="0.3">
      <c r="A27" s="5">
        <v>21</v>
      </c>
      <c r="B27" s="5" t="s">
        <v>24</v>
      </c>
      <c r="C27" s="25" t="s">
        <v>55</v>
      </c>
      <c r="D27" s="28" t="s">
        <v>56</v>
      </c>
      <c r="E27" s="11"/>
      <c r="F27" s="13">
        <v>1</v>
      </c>
      <c r="G27" s="13">
        <v>3.0000000000000001E-3</v>
      </c>
      <c r="H27" s="24">
        <v>300</v>
      </c>
      <c r="I27" s="24">
        <v>50</v>
      </c>
      <c r="J27" s="24"/>
    </row>
    <row r="28" spans="1:10" x14ac:dyDescent="0.3">
      <c r="A28" s="5">
        <v>22</v>
      </c>
      <c r="B28" s="5" t="s">
        <v>57</v>
      </c>
      <c r="C28" s="25" t="s">
        <v>58</v>
      </c>
      <c r="D28" s="28" t="s">
        <v>59</v>
      </c>
      <c r="E28" s="11">
        <v>2.9000000000000001E-2</v>
      </c>
      <c r="F28" s="13">
        <v>1</v>
      </c>
      <c r="G28" s="13">
        <v>4.0000000000000001E-3</v>
      </c>
      <c r="H28" s="24">
        <v>1600</v>
      </c>
      <c r="I28" s="24">
        <v>150</v>
      </c>
      <c r="J28" s="24">
        <v>600</v>
      </c>
    </row>
    <row r="29" spans="1:10" x14ac:dyDescent="0.3">
      <c r="A29" s="5">
        <v>23</v>
      </c>
      <c r="B29" s="5" t="s">
        <v>23</v>
      </c>
      <c r="C29" s="25" t="s">
        <v>60</v>
      </c>
      <c r="D29" s="28" t="s">
        <v>61</v>
      </c>
      <c r="E29" s="11"/>
      <c r="F29" s="13">
        <v>1</v>
      </c>
      <c r="G29" s="13">
        <v>1.35E-2</v>
      </c>
      <c r="H29" s="24">
        <v>300</v>
      </c>
      <c r="I29" s="24">
        <v>50</v>
      </c>
      <c r="J29" s="24"/>
    </row>
    <row r="30" spans="1:10" x14ac:dyDescent="0.3">
      <c r="A30" s="5">
        <v>24</v>
      </c>
      <c r="B30" s="5" t="s">
        <v>28</v>
      </c>
      <c r="C30" s="25" t="s">
        <v>42</v>
      </c>
      <c r="D30" s="28" t="s">
        <v>62</v>
      </c>
      <c r="E30" s="11"/>
      <c r="F30" s="13">
        <v>1</v>
      </c>
      <c r="G30" s="13">
        <v>3.0000000000000001E-3</v>
      </c>
      <c r="H30" s="24">
        <v>300</v>
      </c>
      <c r="I30" s="24">
        <v>50</v>
      </c>
      <c r="J30" s="24"/>
    </row>
    <row r="31" spans="1:10" x14ac:dyDescent="0.3">
      <c r="A31" s="5">
        <v>25</v>
      </c>
      <c r="B31" s="5" t="s">
        <v>28</v>
      </c>
      <c r="C31" s="25" t="s">
        <v>21</v>
      </c>
      <c r="D31" s="28" t="s">
        <v>63</v>
      </c>
      <c r="E31" s="11"/>
      <c r="F31" s="13">
        <v>1</v>
      </c>
      <c r="G31" s="13">
        <v>7.0000000000000001E-3</v>
      </c>
      <c r="H31" s="24">
        <v>300</v>
      </c>
      <c r="I31" s="24">
        <v>50</v>
      </c>
      <c r="J31" s="24"/>
    </row>
    <row r="32" spans="1:10" x14ac:dyDescent="0.3">
      <c r="A32" s="5">
        <v>26</v>
      </c>
      <c r="B32" s="5" t="s">
        <v>25</v>
      </c>
      <c r="C32" s="25" t="s">
        <v>64</v>
      </c>
      <c r="D32" s="28" t="s">
        <v>65</v>
      </c>
      <c r="E32" s="11"/>
      <c r="F32" s="13">
        <v>1</v>
      </c>
      <c r="G32" s="13">
        <v>2E-3</v>
      </c>
      <c r="H32" s="24">
        <v>300</v>
      </c>
      <c r="I32" s="24">
        <v>50</v>
      </c>
      <c r="J32" s="24"/>
    </row>
    <row r="33" spans="1:10" x14ac:dyDescent="0.3">
      <c r="A33" s="5">
        <v>27</v>
      </c>
      <c r="B33" s="5" t="s">
        <v>25</v>
      </c>
      <c r="C33" s="25" t="s">
        <v>64</v>
      </c>
      <c r="D33" s="28" t="s">
        <v>66</v>
      </c>
      <c r="E33" s="11">
        <v>0.17499999999999999</v>
      </c>
      <c r="F33" s="13">
        <v>2</v>
      </c>
      <c r="G33" s="13">
        <v>4.0000000000000001E-3</v>
      </c>
      <c r="H33" s="24">
        <v>1900</v>
      </c>
      <c r="I33" s="24">
        <v>200</v>
      </c>
      <c r="J33" s="24">
        <v>600</v>
      </c>
    </row>
    <row r="34" spans="1:10" s="8" customFormat="1" x14ac:dyDescent="0.3">
      <c r="A34" s="46" t="s">
        <v>15</v>
      </c>
      <c r="B34" s="47"/>
      <c r="C34" s="47"/>
      <c r="D34" s="48"/>
      <c r="E34" s="9">
        <f t="shared" ref="E34:J34" si="0">SUM(E7:E33)</f>
        <v>0.66100000000000003</v>
      </c>
      <c r="F34" s="10">
        <f t="shared" si="0"/>
        <v>33</v>
      </c>
      <c r="G34" s="9">
        <f t="shared" si="0"/>
        <v>0.16850000000000004</v>
      </c>
      <c r="H34" s="10">
        <f t="shared" si="0"/>
        <v>16700</v>
      </c>
      <c r="I34" s="10">
        <f t="shared" si="0"/>
        <v>2250</v>
      </c>
      <c r="J34" s="10">
        <f t="shared" si="0"/>
        <v>3200</v>
      </c>
    </row>
    <row r="36" spans="1:10" x14ac:dyDescent="0.3">
      <c r="B36" s="6" t="s">
        <v>11</v>
      </c>
    </row>
    <row r="37" spans="1:10" x14ac:dyDescent="0.3">
      <c r="B37" t="s">
        <v>12</v>
      </c>
    </row>
    <row r="38" spans="1:10" ht="28.5" customHeight="1" x14ac:dyDescent="0.3">
      <c r="B38" s="30" t="s">
        <v>67</v>
      </c>
      <c r="C38" s="30"/>
      <c r="D38" s="30"/>
      <c r="E38" s="30"/>
      <c r="F38" s="30"/>
      <c r="G38" s="30"/>
      <c r="H38" s="30"/>
      <c r="I38" s="30"/>
      <c r="J38" s="30"/>
    </row>
  </sheetData>
  <mergeCells count="12">
    <mergeCell ref="B38:J38"/>
    <mergeCell ref="J4:J5"/>
    <mergeCell ref="A4:A6"/>
    <mergeCell ref="I4:I5"/>
    <mergeCell ref="H4:H5"/>
    <mergeCell ref="F4:F5"/>
    <mergeCell ref="G4:G5"/>
    <mergeCell ref="C4:C6"/>
    <mergeCell ref="B4:B6"/>
    <mergeCell ref="D4:D6"/>
    <mergeCell ref="E4:E5"/>
    <mergeCell ref="A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 LOT 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2021-08-18T10:09:30Z</dcterms:modified>
</cp:coreProperties>
</file>